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dy McAllister\Dropbox\CHASING COMMISSION COACHING\"/>
    </mc:Choice>
  </mc:AlternateContent>
  <xr:revisionPtr revIDLastSave="0" documentId="13_ncr:1_{34BB8933-64F5-42F2-98FC-7DBBBAB4F390}" xr6:coauthVersionLast="45" xr6:coauthVersionMax="45" xr10:uidLastSave="{00000000-0000-0000-0000-000000000000}"/>
  <bookViews>
    <workbookView xWindow="-120" yWindow="-120" windowWidth="20730" windowHeight="11160" activeTab="2" xr2:uid="{7204D724-1A6E-4182-AE10-5757827B0146}"/>
  </bookViews>
  <sheets>
    <sheet name="MY GOALS" sheetId="1" r:id="rId1"/>
    <sheet name="MY RESULTS" sheetId="3" r:id="rId2"/>
    <sheet name="Example" sheetId="2" r:id="rId3"/>
    <sheet name="Example Resul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A28" i="3"/>
  <c r="A23" i="3"/>
  <c r="E18" i="3"/>
  <c r="D18" i="3"/>
  <c r="B18" i="3"/>
  <c r="A18" i="3"/>
  <c r="E7" i="3"/>
  <c r="D7" i="3"/>
  <c r="B7" i="3"/>
  <c r="A7" i="3"/>
  <c r="D13" i="3"/>
  <c r="A13" i="3"/>
  <c r="D2" i="3"/>
  <c r="A2" i="3"/>
  <c r="I15" i="1"/>
  <c r="R7" i="1" s="1"/>
  <c r="Q15" i="1" s="1"/>
  <c r="A15" i="1"/>
  <c r="B26" i="1" s="1"/>
  <c r="N7" i="1"/>
  <c r="M15" i="1" s="1"/>
  <c r="N7" i="2"/>
  <c r="M15" i="2" s="1"/>
  <c r="D13" i="4" s="1"/>
  <c r="I15" i="2"/>
  <c r="J21" i="2" s="1"/>
  <c r="A15" i="2"/>
  <c r="B26" i="2" s="1"/>
  <c r="A7" i="4" s="1"/>
  <c r="A13" i="4" l="1"/>
  <c r="A2" i="4"/>
  <c r="F7" i="1"/>
  <c r="E15" i="1" s="1"/>
  <c r="F19" i="1" s="1"/>
  <c r="B23" i="1"/>
  <c r="N22" i="1"/>
  <c r="N21" i="1"/>
  <c r="N20" i="1"/>
  <c r="N19" i="1"/>
  <c r="R22" i="1"/>
  <c r="R21" i="1"/>
  <c r="R20" i="1"/>
  <c r="R19" i="1"/>
  <c r="J19" i="1"/>
  <c r="J20" i="1"/>
  <c r="J21" i="1"/>
  <c r="J22" i="1"/>
  <c r="B24" i="1"/>
  <c r="B25" i="1"/>
  <c r="N22" i="2"/>
  <c r="D18" i="4" s="1"/>
  <c r="N19" i="2"/>
  <c r="E18" i="4" s="1"/>
  <c r="N20" i="2"/>
  <c r="N21" i="2"/>
  <c r="J20" i="2"/>
  <c r="B23" i="2"/>
  <c r="B7" i="4" s="1"/>
  <c r="J19" i="2"/>
  <c r="B18" i="4" s="1"/>
  <c r="B24" i="2"/>
  <c r="F7" i="2"/>
  <c r="E15" i="2" s="1"/>
  <c r="D2" i="4" s="1"/>
  <c r="B25" i="2"/>
  <c r="J22" i="2"/>
  <c r="A18" i="4" s="1"/>
  <c r="R7" i="2"/>
  <c r="Q15" i="2" s="1"/>
  <c r="A23" i="4" s="1"/>
  <c r="F20" i="1" l="1"/>
  <c r="F21" i="1"/>
  <c r="F22" i="1"/>
  <c r="R22" i="2"/>
  <c r="A28" i="4" s="1"/>
  <c r="R19" i="2"/>
  <c r="B28" i="4" s="1"/>
  <c r="R20" i="2"/>
  <c r="R21" i="2"/>
  <c r="F20" i="2"/>
  <c r="F21" i="2"/>
  <c r="F22" i="2"/>
  <c r="D7" i="4" s="1"/>
  <c r="F19" i="2"/>
  <c r="E7" i="4" s="1"/>
</calcChain>
</file>

<file path=xl/sharedStrings.xml><?xml version="1.0" encoding="utf-8"?>
<sst xmlns="http://schemas.openxmlformats.org/spreadsheetml/2006/main" count="146" uniqueCount="41">
  <si>
    <t>Financial Security</t>
  </si>
  <si>
    <t>Utilities</t>
  </si>
  <si>
    <t>Food</t>
  </si>
  <si>
    <t>Transportation</t>
  </si>
  <si>
    <t>Health insurance</t>
  </si>
  <si>
    <t>My Financial Security number is:</t>
  </si>
  <si>
    <t>Depending on how good a deal is, you can anticipate $100-250 cashflow per door.  This means you'll need:</t>
  </si>
  <si>
    <t>at $100 Cashflow</t>
  </si>
  <si>
    <t>at $150 Cashflow</t>
  </si>
  <si>
    <t>at $200 Cashflow</t>
  </si>
  <si>
    <t>at $250 Cashflow</t>
  </si>
  <si>
    <t>Financial Vitality</t>
  </si>
  <si>
    <t>50% Clothes</t>
  </si>
  <si>
    <t>50% Dining</t>
  </si>
  <si>
    <t>50% Entertainment</t>
  </si>
  <si>
    <t>50% Misc Luxury</t>
  </si>
  <si>
    <t>My Financial Vitality number is:</t>
  </si>
  <si>
    <t>Financial Independence</t>
  </si>
  <si>
    <t>Mint.com number</t>
  </si>
  <si>
    <t>ABSOLUTE FREEDOM</t>
  </si>
  <si>
    <t>My Financial Independence number is:</t>
  </si>
  <si>
    <t>My ABSOLUTE FREEDOM number is:</t>
  </si>
  <si>
    <t>Only input figures in blue cells</t>
  </si>
  <si>
    <t>Mortgage &amp; Tax</t>
  </si>
  <si>
    <t>Range Rover lease</t>
  </si>
  <si>
    <t>Jet membership</t>
  </si>
  <si>
    <t>Travel</t>
  </si>
  <si>
    <t>Mastermind Membership</t>
  </si>
  <si>
    <t>Things to know:</t>
  </si>
  <si>
    <t>Enter MONTHLY figures</t>
  </si>
  <si>
    <t>Financial Freedom</t>
  </si>
  <si>
    <t>My Financial Freedom number is:</t>
  </si>
  <si>
    <t>My required buffer (20-100%, written as %)</t>
  </si>
  <si>
    <t>Dream 1 Montly Cost</t>
  </si>
  <si>
    <t>Dream 2 Montly Cost</t>
  </si>
  <si>
    <t>Dream 3 Montly Cost</t>
  </si>
  <si>
    <t>Dream 4 Montly Cost</t>
  </si>
  <si>
    <t>Number of doors needed:</t>
  </si>
  <si>
    <t>Min</t>
  </si>
  <si>
    <t>Max</t>
  </si>
  <si>
    <t>WATCH THIS VIDEO!!! https://youtu.be/6uFbrASwtm8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</si>
</sst>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0" borderId="0" xfId="0" applyFont="1"/>
    <xf numFmtId="44" fontId="0" fillId="2" borderId="0" xfId="2" applyFont="1" applyFill="1"/>
    <xf numFmtId="44" fontId="0" fillId="0" borderId="0" xfId="0" applyNumberFormat="1"/>
    <xf numFmtId="44" fontId="0" fillId="0" borderId="0" xfId="2" applyFont="1" applyFill="1"/>
    <xf numFmtId="164" fontId="0" fillId="0" borderId="0" xfId="1" applyNumberFormat="1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0" fillId="0" borderId="0" xfId="0" applyNumberForma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  <xf numFmtId="9" fontId="0" fillId="2" borderId="0" xfId="3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4DAF-F442-4470-851F-FF3740EEE6B7}">
  <dimension ref="A1:R26"/>
  <sheetViews>
    <sheetView workbookViewId="0">
      <selection activeCell="E1" sqref="E1:I1"/>
    </sheetView>
  </sheetViews>
  <sheetFormatPr defaultRowHeight="15" x14ac:dyDescent="0.25"/>
  <cols>
    <col min="1" max="1" width="18.85546875" customWidth="1"/>
    <col min="2" max="2" width="13.7109375" customWidth="1"/>
    <col min="3" max="4" width="5" customWidth="1"/>
    <col min="5" max="5" width="18.85546875" bestFit="1" customWidth="1"/>
    <col min="6" max="6" width="17.140625" customWidth="1"/>
    <col min="7" max="8" width="5" customWidth="1"/>
    <col min="9" max="9" width="16.85546875" bestFit="1" customWidth="1"/>
    <col min="10" max="10" width="25.42578125" customWidth="1"/>
    <col min="11" max="12" width="5" customWidth="1"/>
    <col min="13" max="13" width="16.85546875" bestFit="1" customWidth="1"/>
    <col min="14" max="14" width="16.5703125" customWidth="1"/>
    <col min="15" max="16" width="5" customWidth="1"/>
    <col min="17" max="17" width="23.85546875" bestFit="1" customWidth="1"/>
    <col min="18" max="18" width="22.5703125" customWidth="1"/>
  </cols>
  <sheetData>
    <row r="1" spans="1:18" x14ac:dyDescent="0.25">
      <c r="A1" s="1" t="s">
        <v>28</v>
      </c>
      <c r="B1" s="1"/>
      <c r="E1" s="30" t="s">
        <v>40</v>
      </c>
      <c r="F1" s="30"/>
      <c r="G1" s="30"/>
      <c r="H1" s="30"/>
      <c r="I1" s="30"/>
    </row>
    <row r="2" spans="1:18" x14ac:dyDescent="0.25">
      <c r="A2" s="1" t="s">
        <v>22</v>
      </c>
      <c r="B2" s="1"/>
    </row>
    <row r="3" spans="1:18" x14ac:dyDescent="0.25">
      <c r="A3" s="1" t="s">
        <v>29</v>
      </c>
      <c r="B3" s="1"/>
    </row>
    <row r="4" spans="1:18" ht="15.75" thickBot="1" x14ac:dyDescent="0.3"/>
    <row r="5" spans="1:18" ht="29.25" thickBot="1" x14ac:dyDescent="0.5">
      <c r="A5" s="14" t="s">
        <v>0</v>
      </c>
      <c r="B5" s="15"/>
      <c r="E5" s="14" t="s">
        <v>11</v>
      </c>
      <c r="F5" s="15"/>
      <c r="I5" s="14" t="s">
        <v>17</v>
      </c>
      <c r="J5" s="15"/>
      <c r="M5" s="14" t="s">
        <v>30</v>
      </c>
      <c r="N5" s="15"/>
      <c r="Q5" s="14" t="s">
        <v>19</v>
      </c>
      <c r="R5" s="15"/>
    </row>
    <row r="6" spans="1:18" ht="2.25" customHeight="1" x14ac:dyDescent="0.25"/>
    <row r="7" spans="1:18" ht="15.75" x14ac:dyDescent="0.25">
      <c r="A7" s="2" t="s">
        <v>23</v>
      </c>
      <c r="B7" s="3">
        <v>0</v>
      </c>
      <c r="E7" s="2" t="s">
        <v>0</v>
      </c>
      <c r="F7" s="5">
        <f>A15</f>
        <v>0</v>
      </c>
      <c r="I7" s="2" t="s">
        <v>18</v>
      </c>
      <c r="J7" s="3">
        <v>0</v>
      </c>
      <c r="M7" s="2" t="s">
        <v>18</v>
      </c>
      <c r="N7" s="5">
        <f>J7</f>
        <v>0</v>
      </c>
      <c r="Q7" s="2" t="s">
        <v>17</v>
      </c>
      <c r="R7" s="4">
        <f>I15</f>
        <v>0</v>
      </c>
    </row>
    <row r="8" spans="1:18" ht="15.75" x14ac:dyDescent="0.25">
      <c r="A8" s="2" t="s">
        <v>1</v>
      </c>
      <c r="B8" s="3">
        <v>0</v>
      </c>
      <c r="E8" s="2" t="s">
        <v>12</v>
      </c>
      <c r="F8" s="3">
        <v>0</v>
      </c>
      <c r="M8" s="21" t="s">
        <v>32</v>
      </c>
      <c r="N8" s="22">
        <v>0</v>
      </c>
      <c r="Q8" t="s">
        <v>33</v>
      </c>
      <c r="R8" s="3">
        <v>0</v>
      </c>
    </row>
    <row r="9" spans="1:18" ht="15.75" x14ac:dyDescent="0.25">
      <c r="A9" s="2" t="s">
        <v>2</v>
      </c>
      <c r="B9" s="3">
        <v>0</v>
      </c>
      <c r="E9" s="2" t="s">
        <v>13</v>
      </c>
      <c r="F9" s="3">
        <v>0</v>
      </c>
      <c r="M9" s="21"/>
      <c r="N9" s="22"/>
      <c r="Q9" t="s">
        <v>34</v>
      </c>
      <c r="R9" s="3">
        <v>0</v>
      </c>
    </row>
    <row r="10" spans="1:18" ht="15.75" x14ac:dyDescent="0.25">
      <c r="A10" s="2" t="s">
        <v>3</v>
      </c>
      <c r="B10" s="3">
        <v>0</v>
      </c>
      <c r="E10" s="2" t="s">
        <v>14</v>
      </c>
      <c r="F10" s="3">
        <v>0</v>
      </c>
      <c r="Q10" t="s">
        <v>35</v>
      </c>
      <c r="R10" s="3">
        <v>0</v>
      </c>
    </row>
    <row r="11" spans="1:18" ht="15.75" x14ac:dyDescent="0.25">
      <c r="A11" s="2" t="s">
        <v>4</v>
      </c>
      <c r="B11" s="3">
        <v>0</v>
      </c>
      <c r="E11" s="2" t="s">
        <v>15</v>
      </c>
      <c r="F11" s="3">
        <v>0</v>
      </c>
      <c r="Q11" t="s">
        <v>36</v>
      </c>
      <c r="R11" s="3">
        <v>0</v>
      </c>
    </row>
    <row r="13" spans="1:18" x14ac:dyDescent="0.25">
      <c r="A13" s="16" t="s">
        <v>5</v>
      </c>
      <c r="B13" s="16"/>
      <c r="E13" s="16" t="s">
        <v>16</v>
      </c>
      <c r="F13" s="16"/>
      <c r="I13" s="16" t="s">
        <v>20</v>
      </c>
      <c r="J13" s="16"/>
      <c r="M13" s="16" t="s">
        <v>31</v>
      </c>
      <c r="N13" s="16"/>
      <c r="Q13" s="16" t="s">
        <v>21</v>
      </c>
      <c r="R13" s="16"/>
    </row>
    <row r="14" spans="1:18" ht="26.25" customHeight="1" thickBot="1" x14ac:dyDescent="0.3">
      <c r="A14" s="16"/>
      <c r="B14" s="16"/>
      <c r="E14" s="16"/>
      <c r="F14" s="16"/>
      <c r="I14" s="16"/>
      <c r="J14" s="16"/>
      <c r="M14" s="16"/>
      <c r="N14" s="16"/>
      <c r="Q14" s="16"/>
      <c r="R14" s="16"/>
    </row>
    <row r="15" spans="1:18" x14ac:dyDescent="0.25">
      <c r="A15" s="17">
        <f>SUM(B7:B11)</f>
        <v>0</v>
      </c>
      <c r="B15" s="18"/>
      <c r="E15" s="17">
        <f>SUM(F7:F11)</f>
        <v>0</v>
      </c>
      <c r="F15" s="18"/>
      <c r="I15" s="17">
        <f>J7</f>
        <v>0</v>
      </c>
      <c r="J15" s="18"/>
      <c r="M15" s="17">
        <f>N7*(1+N8)</f>
        <v>0</v>
      </c>
      <c r="N15" s="18"/>
      <c r="Q15" s="17">
        <f>SUM(R7:R11)</f>
        <v>0</v>
      </c>
      <c r="R15" s="18"/>
    </row>
    <row r="16" spans="1:18" ht="15.75" thickBot="1" x14ac:dyDescent="0.3">
      <c r="A16" s="19"/>
      <c r="B16" s="20"/>
      <c r="E16" s="19"/>
      <c r="F16" s="20"/>
      <c r="I16" s="19"/>
      <c r="J16" s="20"/>
      <c r="M16" s="19"/>
      <c r="N16" s="20"/>
      <c r="Q16" s="19"/>
      <c r="R16" s="20"/>
    </row>
    <row r="18" spans="1:18" ht="15" customHeight="1" x14ac:dyDescent="0.25">
      <c r="A18" s="21" t="s">
        <v>6</v>
      </c>
      <c r="B18" s="21"/>
    </row>
    <row r="19" spans="1:18" x14ac:dyDescent="0.25">
      <c r="A19" s="21"/>
      <c r="B19" s="21"/>
      <c r="E19" t="s">
        <v>7</v>
      </c>
      <c r="F19" s="6">
        <f>E15/100</f>
        <v>0</v>
      </c>
      <c r="I19" t="s">
        <v>7</v>
      </c>
      <c r="J19" s="6">
        <f>I15/100</f>
        <v>0</v>
      </c>
      <c r="M19" t="s">
        <v>7</v>
      </c>
      <c r="N19" s="6">
        <f>M15/100</f>
        <v>0</v>
      </c>
      <c r="Q19" t="s">
        <v>7</v>
      </c>
      <c r="R19" s="6">
        <f>Q15/100</f>
        <v>0</v>
      </c>
    </row>
    <row r="20" spans="1:18" x14ac:dyDescent="0.25">
      <c r="A20" s="21"/>
      <c r="B20" s="21"/>
      <c r="E20" t="s">
        <v>8</v>
      </c>
      <c r="F20" s="6">
        <f>E15/150</f>
        <v>0</v>
      </c>
      <c r="I20" t="s">
        <v>8</v>
      </c>
      <c r="J20" s="6">
        <f>I15/150</f>
        <v>0</v>
      </c>
      <c r="M20" t="s">
        <v>8</v>
      </c>
      <c r="N20" s="6">
        <f>M15/150</f>
        <v>0</v>
      </c>
      <c r="Q20" t="s">
        <v>8</v>
      </c>
      <c r="R20" s="6">
        <f>Q15/150</f>
        <v>0</v>
      </c>
    </row>
    <row r="21" spans="1:18" x14ac:dyDescent="0.25">
      <c r="A21" s="21"/>
      <c r="B21" s="21"/>
      <c r="E21" t="s">
        <v>9</v>
      </c>
      <c r="F21" s="6">
        <f>E15/200</f>
        <v>0</v>
      </c>
      <c r="I21" t="s">
        <v>9</v>
      </c>
      <c r="J21" s="6">
        <f>I15/200</f>
        <v>0</v>
      </c>
      <c r="M21" t="s">
        <v>9</v>
      </c>
      <c r="N21" s="6">
        <f>M15/200</f>
        <v>0</v>
      </c>
      <c r="Q21" t="s">
        <v>9</v>
      </c>
      <c r="R21" s="6">
        <f>Q15/200</f>
        <v>0</v>
      </c>
    </row>
    <row r="22" spans="1:18" x14ac:dyDescent="0.25">
      <c r="E22" t="s">
        <v>10</v>
      </c>
      <c r="F22" s="6">
        <f>E15/250</f>
        <v>0</v>
      </c>
      <c r="I22" t="s">
        <v>10</v>
      </c>
      <c r="J22" s="6">
        <f>I15/250</f>
        <v>0</v>
      </c>
      <c r="M22" t="s">
        <v>10</v>
      </c>
      <c r="N22" s="6">
        <f>M15/250</f>
        <v>0</v>
      </c>
      <c r="Q22" t="s">
        <v>10</v>
      </c>
      <c r="R22" s="6">
        <f>Q15/250</f>
        <v>0</v>
      </c>
    </row>
    <row r="23" spans="1:18" x14ac:dyDescent="0.25">
      <c r="A23" t="s">
        <v>7</v>
      </c>
      <c r="B23" s="6">
        <f>A15/100</f>
        <v>0</v>
      </c>
    </row>
    <row r="24" spans="1:18" x14ac:dyDescent="0.25">
      <c r="A24" t="s">
        <v>8</v>
      </c>
      <c r="B24" s="6">
        <f>A15/150</f>
        <v>0</v>
      </c>
    </row>
    <row r="25" spans="1:18" x14ac:dyDescent="0.25">
      <c r="A25" t="s">
        <v>9</v>
      </c>
      <c r="B25" s="6">
        <f>A15/200</f>
        <v>0</v>
      </c>
    </row>
    <row r="26" spans="1:18" x14ac:dyDescent="0.25">
      <c r="A26" t="s">
        <v>10</v>
      </c>
      <c r="B26" s="6">
        <f>A15/250</f>
        <v>0</v>
      </c>
    </row>
  </sheetData>
  <mergeCells count="19">
    <mergeCell ref="E1:I1"/>
    <mergeCell ref="Q5:R5"/>
    <mergeCell ref="M8:M9"/>
    <mergeCell ref="N8:N9"/>
    <mergeCell ref="Q13:R14"/>
    <mergeCell ref="Q15:R16"/>
    <mergeCell ref="I5:J5"/>
    <mergeCell ref="I13:J14"/>
    <mergeCell ref="I15:J16"/>
    <mergeCell ref="M5:N5"/>
    <mergeCell ref="M13:N14"/>
    <mergeCell ref="M15:N16"/>
    <mergeCell ref="A5:B5"/>
    <mergeCell ref="A13:B14"/>
    <mergeCell ref="A15:B16"/>
    <mergeCell ref="A18:B21"/>
    <mergeCell ref="E5:F5"/>
    <mergeCell ref="E13:F14"/>
    <mergeCell ref="E15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12A7-63B5-4ACE-B08D-E2189EED1420}">
  <sheetPr>
    <pageSetUpPr fitToPage="1"/>
  </sheetPr>
  <dimension ref="A1:E28"/>
  <sheetViews>
    <sheetView workbookViewId="0">
      <selection sqref="A1:B1"/>
    </sheetView>
  </sheetViews>
  <sheetFormatPr defaultColWidth="18" defaultRowHeight="15" x14ac:dyDescent="0.25"/>
  <cols>
    <col min="1" max="2" width="21.7109375" customWidth="1"/>
    <col min="3" max="3" width="5" customWidth="1"/>
    <col min="4" max="5" width="21.7109375" customWidth="1"/>
    <col min="6" max="7" width="5" customWidth="1"/>
    <col min="9" max="9" width="23.85546875" customWidth="1"/>
    <col min="10" max="11" width="5" customWidth="1"/>
  </cols>
  <sheetData>
    <row r="1" spans="1:5" ht="28.5" x14ac:dyDescent="0.45">
      <c r="A1" s="23" t="s">
        <v>0</v>
      </c>
      <c r="B1" s="24"/>
      <c r="D1" s="23" t="s">
        <v>11</v>
      </c>
      <c r="E1" s="24"/>
    </row>
    <row r="2" spans="1:5" x14ac:dyDescent="0.25">
      <c r="A2" s="25" t="e">
        <f>'MY GOALS'!A15:B16</f>
        <v>#VALUE!</v>
      </c>
      <c r="B2" s="26"/>
      <c r="D2" s="25" t="e">
        <f>'MY GOALS'!E15:F16</f>
        <v>#VALUE!</v>
      </c>
      <c r="E2" s="26"/>
    </row>
    <row r="3" spans="1:5" x14ac:dyDescent="0.25">
      <c r="A3" s="27"/>
      <c r="B3" s="26"/>
      <c r="D3" s="27"/>
      <c r="E3" s="26"/>
    </row>
    <row r="4" spans="1:5" x14ac:dyDescent="0.25">
      <c r="A4" s="7"/>
      <c r="B4" s="8"/>
      <c r="D4" s="7"/>
      <c r="E4" s="8"/>
    </row>
    <row r="5" spans="1:5" x14ac:dyDescent="0.25">
      <c r="A5" s="28" t="s">
        <v>37</v>
      </c>
      <c r="B5" s="29"/>
      <c r="D5" s="28" t="s">
        <v>37</v>
      </c>
      <c r="E5" s="29"/>
    </row>
    <row r="6" spans="1:5" x14ac:dyDescent="0.25">
      <c r="A6" s="9" t="s">
        <v>38</v>
      </c>
      <c r="B6" s="10" t="s">
        <v>39</v>
      </c>
      <c r="D6" s="9" t="s">
        <v>38</v>
      </c>
      <c r="E6" s="10" t="s">
        <v>39</v>
      </c>
    </row>
    <row r="7" spans="1:5" s="13" customFormat="1" ht="32.25" thickBot="1" x14ac:dyDescent="0.55000000000000004">
      <c r="A7" s="11">
        <f>'MY GOALS'!B26</f>
        <v>0</v>
      </c>
      <c r="B7" s="12">
        <f>'MY GOALS'!B23</f>
        <v>0</v>
      </c>
      <c r="D7" s="11">
        <f>'MY GOALS'!F22</f>
        <v>0</v>
      </c>
      <c r="E7" s="12">
        <f>'MY GOALS'!F19</f>
        <v>0</v>
      </c>
    </row>
    <row r="11" spans="1:5" ht="15.75" thickBot="1" x14ac:dyDescent="0.3"/>
    <row r="12" spans="1:5" ht="28.5" x14ac:dyDescent="0.45">
      <c r="A12" s="23" t="s">
        <v>17</v>
      </c>
      <c r="B12" s="24"/>
      <c r="D12" s="23" t="s">
        <v>30</v>
      </c>
      <c r="E12" s="24"/>
    </row>
    <row r="13" spans="1:5" x14ac:dyDescent="0.25">
      <c r="A13" s="25" t="e">
        <f>'MY GOALS'!I15:J16</f>
        <v>#VALUE!</v>
      </c>
      <c r="B13" s="26"/>
      <c r="D13" s="25" t="e">
        <f>'MY GOALS'!M15:N16</f>
        <v>#VALUE!</v>
      </c>
      <c r="E13" s="26"/>
    </row>
    <row r="14" spans="1:5" x14ac:dyDescent="0.25">
      <c r="A14" s="27"/>
      <c r="B14" s="26"/>
      <c r="D14" s="27"/>
      <c r="E14" s="26"/>
    </row>
    <row r="15" spans="1:5" x14ac:dyDescent="0.25">
      <c r="A15" s="7"/>
      <c r="B15" s="8"/>
      <c r="D15" s="7"/>
      <c r="E15" s="8"/>
    </row>
    <row r="16" spans="1:5" x14ac:dyDescent="0.25">
      <c r="A16" s="28" t="s">
        <v>37</v>
      </c>
      <c r="B16" s="29"/>
      <c r="D16" s="28" t="s">
        <v>37</v>
      </c>
      <c r="E16" s="29"/>
    </row>
    <row r="17" spans="1:5" x14ac:dyDescent="0.25">
      <c r="A17" s="9" t="s">
        <v>38</v>
      </c>
      <c r="B17" s="10" t="s">
        <v>39</v>
      </c>
      <c r="D17" s="9" t="s">
        <v>38</v>
      </c>
      <c r="E17" s="10" t="s">
        <v>39</v>
      </c>
    </row>
    <row r="18" spans="1:5" s="13" customFormat="1" ht="32.25" thickBot="1" x14ac:dyDescent="0.55000000000000004">
      <c r="A18" s="11">
        <f>'MY GOALS'!J22</f>
        <v>0</v>
      </c>
      <c r="B18" s="12">
        <f>'MY GOALS'!J19</f>
        <v>0</v>
      </c>
      <c r="D18" s="11">
        <f>'MY GOALS'!N22</f>
        <v>0</v>
      </c>
      <c r="E18" s="12">
        <f>'MY GOALS'!N19</f>
        <v>0</v>
      </c>
    </row>
    <row r="21" spans="1:5" ht="15.75" thickBot="1" x14ac:dyDescent="0.3"/>
    <row r="22" spans="1:5" ht="28.5" x14ac:dyDescent="0.45">
      <c r="A22" s="23" t="s">
        <v>19</v>
      </c>
      <c r="B22" s="24"/>
    </row>
    <row r="23" spans="1:5" x14ac:dyDescent="0.25">
      <c r="A23" s="25" t="e">
        <f>'MY GOALS'!A31:B32</f>
        <v>#VALUE!</v>
      </c>
      <c r="B23" s="26"/>
    </row>
    <row r="24" spans="1:5" x14ac:dyDescent="0.25">
      <c r="A24" s="27"/>
      <c r="B24" s="26"/>
    </row>
    <row r="25" spans="1:5" x14ac:dyDescent="0.25">
      <c r="A25" s="7"/>
      <c r="B25" s="8"/>
    </row>
    <row r="26" spans="1:5" x14ac:dyDescent="0.25">
      <c r="A26" s="28" t="s">
        <v>37</v>
      </c>
      <c r="B26" s="29"/>
    </row>
    <row r="27" spans="1:5" x14ac:dyDescent="0.25">
      <c r="A27" s="9" t="s">
        <v>38</v>
      </c>
      <c r="B27" s="10" t="s">
        <v>39</v>
      </c>
    </row>
    <row r="28" spans="1:5" s="13" customFormat="1" ht="32.25" thickBot="1" x14ac:dyDescent="0.55000000000000004">
      <c r="A28" s="11">
        <f>'MY GOALS'!R22</f>
        <v>0</v>
      </c>
      <c r="B28" s="12">
        <f>'MY GOALS'!R19</f>
        <v>0</v>
      </c>
    </row>
  </sheetData>
  <mergeCells count="15">
    <mergeCell ref="A23:B24"/>
    <mergeCell ref="A26:B26"/>
    <mergeCell ref="A5:B5"/>
    <mergeCell ref="D5:E5"/>
    <mergeCell ref="A16:B16"/>
    <mergeCell ref="D16:E16"/>
    <mergeCell ref="A22:B22"/>
    <mergeCell ref="A13:B14"/>
    <mergeCell ref="D13:E14"/>
    <mergeCell ref="A1:B1"/>
    <mergeCell ref="D1:E1"/>
    <mergeCell ref="A12:B12"/>
    <mergeCell ref="D12:E12"/>
    <mergeCell ref="A2:B3"/>
    <mergeCell ref="D2:E3"/>
  </mergeCells>
  <pageMargins left="0.25" right="0.25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097A-0273-4E01-9009-E9A7C9DFDA67}">
  <dimension ref="A1:R26"/>
  <sheetViews>
    <sheetView tabSelected="1" workbookViewId="0">
      <selection activeCell="E1" sqref="E1:I1"/>
    </sheetView>
  </sheetViews>
  <sheetFormatPr defaultRowHeight="15" x14ac:dyDescent="0.25"/>
  <cols>
    <col min="1" max="1" width="18.85546875" customWidth="1"/>
    <col min="2" max="2" width="13.7109375" customWidth="1"/>
    <col min="3" max="4" width="5" customWidth="1"/>
    <col min="5" max="5" width="18.85546875" bestFit="1" customWidth="1"/>
    <col min="6" max="6" width="17.140625" customWidth="1"/>
    <col min="7" max="8" width="5" customWidth="1"/>
    <col min="9" max="9" width="16.85546875" bestFit="1" customWidth="1"/>
    <col min="10" max="10" width="25.42578125" customWidth="1"/>
    <col min="11" max="12" width="5" customWidth="1"/>
    <col min="13" max="13" width="16.85546875" bestFit="1" customWidth="1"/>
    <col min="14" max="14" width="16.5703125" customWidth="1"/>
    <col min="15" max="16" width="5" customWidth="1"/>
    <col min="17" max="17" width="23.85546875" bestFit="1" customWidth="1"/>
    <col min="18" max="18" width="22.5703125" customWidth="1"/>
  </cols>
  <sheetData>
    <row r="1" spans="1:18" x14ac:dyDescent="0.25">
      <c r="A1" s="1" t="s">
        <v>28</v>
      </c>
      <c r="B1" s="1"/>
      <c r="E1" s="30" t="s">
        <v>40</v>
      </c>
      <c r="F1" s="30"/>
      <c r="G1" s="30"/>
      <c r="H1" s="30"/>
      <c r="I1" s="30"/>
    </row>
    <row r="2" spans="1:18" x14ac:dyDescent="0.25">
      <c r="A2" s="1" t="s">
        <v>22</v>
      </c>
      <c r="B2" s="1"/>
    </row>
    <row r="3" spans="1:18" x14ac:dyDescent="0.25">
      <c r="A3" s="1" t="s">
        <v>29</v>
      </c>
      <c r="B3" s="1"/>
    </row>
    <row r="4" spans="1:18" ht="15.75" thickBot="1" x14ac:dyDescent="0.3"/>
    <row r="5" spans="1:18" ht="29.25" thickBot="1" x14ac:dyDescent="0.5">
      <c r="A5" s="14" t="s">
        <v>0</v>
      </c>
      <c r="B5" s="15"/>
      <c r="E5" s="14" t="s">
        <v>11</v>
      </c>
      <c r="F5" s="15"/>
      <c r="I5" s="14" t="s">
        <v>17</v>
      </c>
      <c r="J5" s="15"/>
      <c r="M5" s="14" t="s">
        <v>30</v>
      </c>
      <c r="N5" s="15"/>
      <c r="Q5" s="14" t="s">
        <v>19</v>
      </c>
      <c r="R5" s="15"/>
    </row>
    <row r="6" spans="1:18" ht="2.25" customHeight="1" x14ac:dyDescent="0.25"/>
    <row r="7" spans="1:18" ht="15.75" x14ac:dyDescent="0.25">
      <c r="A7" s="2" t="s">
        <v>23</v>
      </c>
      <c r="B7" s="3">
        <v>2302</v>
      </c>
      <c r="E7" s="2" t="s">
        <v>0</v>
      </c>
      <c r="F7" s="5">
        <f>A15</f>
        <v>4957</v>
      </c>
      <c r="I7" s="2" t="s">
        <v>18</v>
      </c>
      <c r="J7" s="3">
        <v>7717</v>
      </c>
      <c r="M7" s="2" t="s">
        <v>18</v>
      </c>
      <c r="N7" s="5">
        <f>J7</f>
        <v>7717</v>
      </c>
      <c r="Q7" s="2" t="s">
        <v>17</v>
      </c>
      <c r="R7" s="4">
        <f>I15</f>
        <v>7717</v>
      </c>
    </row>
    <row r="8" spans="1:18" ht="15.75" x14ac:dyDescent="0.25">
      <c r="A8" s="2" t="s">
        <v>1</v>
      </c>
      <c r="B8" s="3">
        <v>580</v>
      </c>
      <c r="E8" s="2" t="s">
        <v>12</v>
      </c>
      <c r="F8" s="3">
        <v>150</v>
      </c>
      <c r="M8" s="21" t="s">
        <v>32</v>
      </c>
      <c r="N8" s="22">
        <v>0.25</v>
      </c>
      <c r="Q8" t="s">
        <v>24</v>
      </c>
      <c r="R8" s="3">
        <v>1100</v>
      </c>
    </row>
    <row r="9" spans="1:18" ht="15.75" x14ac:dyDescent="0.25">
      <c r="A9" s="2" t="s">
        <v>2</v>
      </c>
      <c r="B9" s="3">
        <v>700</v>
      </c>
      <c r="E9" s="2" t="s">
        <v>13</v>
      </c>
      <c r="F9" s="3">
        <v>300</v>
      </c>
      <c r="M9" s="21"/>
      <c r="N9" s="22"/>
      <c r="Q9" t="s">
        <v>25</v>
      </c>
      <c r="R9" s="3">
        <v>2000</v>
      </c>
    </row>
    <row r="10" spans="1:18" ht="15.75" x14ac:dyDescent="0.25">
      <c r="A10" s="2" t="s">
        <v>3</v>
      </c>
      <c r="B10" s="3">
        <v>675</v>
      </c>
      <c r="E10" s="2" t="s">
        <v>14</v>
      </c>
      <c r="F10" s="3">
        <v>400</v>
      </c>
      <c r="Q10" t="s">
        <v>26</v>
      </c>
      <c r="R10" s="3">
        <v>5000</v>
      </c>
    </row>
    <row r="11" spans="1:18" ht="15.75" x14ac:dyDescent="0.25">
      <c r="A11" s="2" t="s">
        <v>4</v>
      </c>
      <c r="B11" s="3">
        <v>700</v>
      </c>
      <c r="E11" s="2" t="s">
        <v>15</v>
      </c>
      <c r="F11" s="3">
        <v>250</v>
      </c>
      <c r="Q11" t="s">
        <v>27</v>
      </c>
      <c r="R11" s="3">
        <v>16000</v>
      </c>
    </row>
    <row r="13" spans="1:18" x14ac:dyDescent="0.25">
      <c r="A13" s="16" t="s">
        <v>5</v>
      </c>
      <c r="B13" s="16"/>
      <c r="E13" s="16" t="s">
        <v>16</v>
      </c>
      <c r="F13" s="16"/>
      <c r="I13" s="16" t="s">
        <v>20</v>
      </c>
      <c r="J13" s="16"/>
      <c r="M13" s="16" t="s">
        <v>31</v>
      </c>
      <c r="N13" s="16"/>
      <c r="Q13" s="16" t="s">
        <v>21</v>
      </c>
      <c r="R13" s="16"/>
    </row>
    <row r="14" spans="1:18" ht="26.25" customHeight="1" thickBot="1" x14ac:dyDescent="0.3">
      <c r="A14" s="16"/>
      <c r="B14" s="16"/>
      <c r="E14" s="16"/>
      <c r="F14" s="16"/>
      <c r="I14" s="16"/>
      <c r="J14" s="16"/>
      <c r="M14" s="16"/>
      <c r="N14" s="16"/>
      <c r="Q14" s="16"/>
      <c r="R14" s="16"/>
    </row>
    <row r="15" spans="1:18" x14ac:dyDescent="0.25">
      <c r="A15" s="17">
        <f>SUM(B7:B11)</f>
        <v>4957</v>
      </c>
      <c r="B15" s="18"/>
      <c r="E15" s="17">
        <f>SUM(F7:F11)</f>
        <v>6057</v>
      </c>
      <c r="F15" s="18"/>
      <c r="I15" s="17">
        <f>J7</f>
        <v>7717</v>
      </c>
      <c r="J15" s="18"/>
      <c r="M15" s="17">
        <f>N7*(1+N8)</f>
        <v>9646.25</v>
      </c>
      <c r="N15" s="18"/>
      <c r="Q15" s="17">
        <f>SUM(R7:R11)</f>
        <v>31817</v>
      </c>
      <c r="R15" s="18"/>
    </row>
    <row r="16" spans="1:18" ht="15.75" thickBot="1" x14ac:dyDescent="0.3">
      <c r="A16" s="19"/>
      <c r="B16" s="20"/>
      <c r="E16" s="19"/>
      <c r="F16" s="20"/>
      <c r="I16" s="19"/>
      <c r="J16" s="20"/>
      <c r="M16" s="19"/>
      <c r="N16" s="20"/>
      <c r="Q16" s="19"/>
      <c r="R16" s="20"/>
    </row>
    <row r="18" spans="1:18" ht="15" customHeight="1" x14ac:dyDescent="0.25">
      <c r="A18" s="21" t="s">
        <v>6</v>
      </c>
      <c r="B18" s="21"/>
    </row>
    <row r="19" spans="1:18" x14ac:dyDescent="0.25">
      <c r="A19" s="21"/>
      <c r="B19" s="21"/>
      <c r="E19" t="s">
        <v>7</v>
      </c>
      <c r="F19" s="6">
        <f>E15/100</f>
        <v>60.57</v>
      </c>
      <c r="I19" t="s">
        <v>7</v>
      </c>
      <c r="J19" s="6">
        <f>I15/100</f>
        <v>77.17</v>
      </c>
      <c r="M19" t="s">
        <v>7</v>
      </c>
      <c r="N19" s="6">
        <f>M15/100</f>
        <v>96.462500000000006</v>
      </c>
      <c r="Q19" t="s">
        <v>7</v>
      </c>
      <c r="R19" s="6">
        <f>Q15/100</f>
        <v>318.17</v>
      </c>
    </row>
    <row r="20" spans="1:18" x14ac:dyDescent="0.25">
      <c r="A20" s="21"/>
      <c r="B20" s="21"/>
      <c r="E20" t="s">
        <v>8</v>
      </c>
      <c r="F20" s="6">
        <f>E15/150</f>
        <v>40.380000000000003</v>
      </c>
      <c r="I20" t="s">
        <v>8</v>
      </c>
      <c r="J20" s="6">
        <f>I15/150</f>
        <v>51.446666666666665</v>
      </c>
      <c r="M20" t="s">
        <v>8</v>
      </c>
      <c r="N20" s="6">
        <f>M15/150</f>
        <v>64.308333333333337</v>
      </c>
      <c r="Q20" t="s">
        <v>8</v>
      </c>
      <c r="R20" s="6">
        <f>Q15/150</f>
        <v>212.11333333333334</v>
      </c>
    </row>
    <row r="21" spans="1:18" x14ac:dyDescent="0.25">
      <c r="A21" s="21"/>
      <c r="B21" s="21"/>
      <c r="E21" t="s">
        <v>9</v>
      </c>
      <c r="F21" s="6">
        <f>E15/200</f>
        <v>30.285</v>
      </c>
      <c r="I21" t="s">
        <v>9</v>
      </c>
      <c r="J21" s="6">
        <f>I15/200</f>
        <v>38.585000000000001</v>
      </c>
      <c r="M21" t="s">
        <v>9</v>
      </c>
      <c r="N21" s="6">
        <f>M15/200</f>
        <v>48.231250000000003</v>
      </c>
      <c r="Q21" t="s">
        <v>9</v>
      </c>
      <c r="R21" s="6">
        <f>Q15/200</f>
        <v>159.08500000000001</v>
      </c>
    </row>
    <row r="22" spans="1:18" x14ac:dyDescent="0.25">
      <c r="E22" t="s">
        <v>10</v>
      </c>
      <c r="F22" s="6">
        <f>E15/250</f>
        <v>24.228000000000002</v>
      </c>
      <c r="I22" t="s">
        <v>10</v>
      </c>
      <c r="J22" s="6">
        <f>I15/250</f>
        <v>30.867999999999999</v>
      </c>
      <c r="M22" t="s">
        <v>10</v>
      </c>
      <c r="N22" s="6">
        <f>M15/250</f>
        <v>38.585000000000001</v>
      </c>
      <c r="Q22" t="s">
        <v>10</v>
      </c>
      <c r="R22" s="6">
        <f>Q15/250</f>
        <v>127.268</v>
      </c>
    </row>
    <row r="23" spans="1:18" x14ac:dyDescent="0.25">
      <c r="A23" t="s">
        <v>7</v>
      </c>
      <c r="B23" s="6">
        <f>A15/100</f>
        <v>49.57</v>
      </c>
    </row>
    <row r="24" spans="1:18" x14ac:dyDescent="0.25">
      <c r="A24" t="s">
        <v>8</v>
      </c>
      <c r="B24" s="6">
        <f>A15/150</f>
        <v>33.046666666666667</v>
      </c>
    </row>
    <row r="25" spans="1:18" x14ac:dyDescent="0.25">
      <c r="A25" t="s">
        <v>9</v>
      </c>
      <c r="B25" s="6">
        <f>A15/200</f>
        <v>24.785</v>
      </c>
    </row>
    <row r="26" spans="1:18" x14ac:dyDescent="0.25">
      <c r="A26" t="s">
        <v>10</v>
      </c>
      <c r="B26" s="6">
        <f>A15/250</f>
        <v>19.827999999999999</v>
      </c>
    </row>
  </sheetData>
  <mergeCells count="19">
    <mergeCell ref="E1:I1"/>
    <mergeCell ref="Q15:R16"/>
    <mergeCell ref="A18:B21"/>
    <mergeCell ref="M15:N16"/>
    <mergeCell ref="M8:M9"/>
    <mergeCell ref="N8:N9"/>
    <mergeCell ref="A15:B16"/>
    <mergeCell ref="E15:F16"/>
    <mergeCell ref="I15:J16"/>
    <mergeCell ref="A5:B5"/>
    <mergeCell ref="E5:F5"/>
    <mergeCell ref="I5:J5"/>
    <mergeCell ref="Q5:R5"/>
    <mergeCell ref="A13:B14"/>
    <mergeCell ref="E13:F14"/>
    <mergeCell ref="I13:J14"/>
    <mergeCell ref="Q13:R14"/>
    <mergeCell ref="M5:N5"/>
    <mergeCell ref="M13:N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2018-9FC0-4558-BAE8-4BDFB01A44F7}">
  <sheetPr>
    <pageSetUpPr fitToPage="1"/>
  </sheetPr>
  <dimension ref="A1:E28"/>
  <sheetViews>
    <sheetView workbookViewId="0">
      <selection activeCell="D18" sqref="D18"/>
    </sheetView>
  </sheetViews>
  <sheetFormatPr defaultColWidth="18" defaultRowHeight="15" x14ac:dyDescent="0.25"/>
  <cols>
    <col min="1" max="2" width="21.7109375" customWidth="1"/>
    <col min="3" max="3" width="5" customWidth="1"/>
    <col min="4" max="5" width="21.7109375" customWidth="1"/>
    <col min="6" max="7" width="5" customWidth="1"/>
    <col min="9" max="9" width="23.85546875" customWidth="1"/>
    <col min="10" max="11" width="5" customWidth="1"/>
  </cols>
  <sheetData>
    <row r="1" spans="1:5" ht="28.5" x14ac:dyDescent="0.45">
      <c r="A1" s="23" t="s">
        <v>0</v>
      </c>
      <c r="B1" s="24"/>
      <c r="D1" s="23" t="s">
        <v>11</v>
      </c>
      <c r="E1" s="24"/>
    </row>
    <row r="2" spans="1:5" x14ac:dyDescent="0.25">
      <c r="A2" s="25">
        <f>Example!A15</f>
        <v>4957</v>
      </c>
      <c r="B2" s="26"/>
      <c r="D2" s="25">
        <f>Example!E15</f>
        <v>6057</v>
      </c>
      <c r="E2" s="26"/>
    </row>
    <row r="3" spans="1:5" x14ac:dyDescent="0.25">
      <c r="A3" s="27"/>
      <c r="B3" s="26"/>
      <c r="D3" s="27"/>
      <c r="E3" s="26"/>
    </row>
    <row r="4" spans="1:5" x14ac:dyDescent="0.25">
      <c r="A4" s="7"/>
      <c r="B4" s="8"/>
      <c r="D4" s="7"/>
      <c r="E4" s="8"/>
    </row>
    <row r="5" spans="1:5" x14ac:dyDescent="0.25">
      <c r="A5" s="28" t="s">
        <v>37</v>
      </c>
      <c r="B5" s="29"/>
      <c r="D5" s="28" t="s">
        <v>37</v>
      </c>
      <c r="E5" s="29"/>
    </row>
    <row r="6" spans="1:5" x14ac:dyDescent="0.25">
      <c r="A6" s="9" t="s">
        <v>38</v>
      </c>
      <c r="B6" s="10" t="s">
        <v>39</v>
      </c>
      <c r="D6" s="9" t="s">
        <v>38</v>
      </c>
      <c r="E6" s="10" t="s">
        <v>39</v>
      </c>
    </row>
    <row r="7" spans="1:5" s="13" customFormat="1" ht="32.25" thickBot="1" x14ac:dyDescent="0.55000000000000004">
      <c r="A7" s="11">
        <f>Example!B26</f>
        <v>19.827999999999999</v>
      </c>
      <c r="B7" s="12">
        <f>Example!B23</f>
        <v>49.57</v>
      </c>
      <c r="D7" s="11">
        <f>Example!F22</f>
        <v>24.228000000000002</v>
      </c>
      <c r="E7" s="12">
        <f>Example!F19</f>
        <v>60.57</v>
      </c>
    </row>
    <row r="11" spans="1:5" ht="15.75" thickBot="1" x14ac:dyDescent="0.3"/>
    <row r="12" spans="1:5" ht="28.5" x14ac:dyDescent="0.45">
      <c r="A12" s="23" t="s">
        <v>17</v>
      </c>
      <c r="B12" s="24"/>
      <c r="D12" s="23" t="s">
        <v>30</v>
      </c>
      <c r="E12" s="24"/>
    </row>
    <row r="13" spans="1:5" x14ac:dyDescent="0.25">
      <c r="A13" s="25">
        <f>Example!I15</f>
        <v>7717</v>
      </c>
      <c r="B13" s="26"/>
      <c r="D13" s="25">
        <f>Example!M15</f>
        <v>9646.25</v>
      </c>
      <c r="E13" s="26"/>
    </row>
    <row r="14" spans="1:5" x14ac:dyDescent="0.25">
      <c r="A14" s="27"/>
      <c r="B14" s="26"/>
      <c r="D14" s="27"/>
      <c r="E14" s="26"/>
    </row>
    <row r="15" spans="1:5" x14ac:dyDescent="0.25">
      <c r="A15" s="7"/>
      <c r="B15" s="8"/>
      <c r="D15" s="7"/>
      <c r="E15" s="8"/>
    </row>
    <row r="16" spans="1:5" x14ac:dyDescent="0.25">
      <c r="A16" s="28" t="s">
        <v>37</v>
      </c>
      <c r="B16" s="29"/>
      <c r="D16" s="28" t="s">
        <v>37</v>
      </c>
      <c r="E16" s="29"/>
    </row>
    <row r="17" spans="1:5" x14ac:dyDescent="0.25">
      <c r="A17" s="9" t="s">
        <v>38</v>
      </c>
      <c r="B17" s="10" t="s">
        <v>39</v>
      </c>
      <c r="D17" s="9" t="s">
        <v>38</v>
      </c>
      <c r="E17" s="10" t="s">
        <v>39</v>
      </c>
    </row>
    <row r="18" spans="1:5" s="13" customFormat="1" ht="32.25" thickBot="1" x14ac:dyDescent="0.55000000000000004">
      <c r="A18" s="11">
        <f>Example!J22</f>
        <v>30.867999999999999</v>
      </c>
      <c r="B18" s="12">
        <f>Example!J19</f>
        <v>77.17</v>
      </c>
      <c r="D18" s="11">
        <f>Example!N22</f>
        <v>38.585000000000001</v>
      </c>
      <c r="E18" s="12">
        <f>Example!N19</f>
        <v>96.462500000000006</v>
      </c>
    </row>
    <row r="21" spans="1:5" ht="15.75" thickBot="1" x14ac:dyDescent="0.3"/>
    <row r="22" spans="1:5" ht="28.5" x14ac:dyDescent="0.45">
      <c r="A22" s="23" t="s">
        <v>19</v>
      </c>
      <c r="B22" s="24"/>
    </row>
    <row r="23" spans="1:5" x14ac:dyDescent="0.25">
      <c r="A23" s="25">
        <f>Example!Q15</f>
        <v>31817</v>
      </c>
      <c r="B23" s="26"/>
    </row>
    <row r="24" spans="1:5" x14ac:dyDescent="0.25">
      <c r="A24" s="27"/>
      <c r="B24" s="26"/>
    </row>
    <row r="25" spans="1:5" x14ac:dyDescent="0.25">
      <c r="A25" s="7"/>
      <c r="B25" s="8"/>
    </row>
    <row r="26" spans="1:5" x14ac:dyDescent="0.25">
      <c r="A26" s="28" t="s">
        <v>37</v>
      </c>
      <c r="B26" s="29"/>
    </row>
    <row r="27" spans="1:5" x14ac:dyDescent="0.25">
      <c r="A27" s="9" t="s">
        <v>38</v>
      </c>
      <c r="B27" s="10" t="s">
        <v>39</v>
      </c>
    </row>
    <row r="28" spans="1:5" s="13" customFormat="1" ht="32.25" thickBot="1" x14ac:dyDescent="0.55000000000000004">
      <c r="A28" s="11">
        <f>Example!R22</f>
        <v>127.268</v>
      </c>
      <c r="B28" s="12">
        <f>Example!R19</f>
        <v>318.17</v>
      </c>
    </row>
  </sheetData>
  <mergeCells count="15">
    <mergeCell ref="A22:B22"/>
    <mergeCell ref="A23:B24"/>
    <mergeCell ref="A26:B26"/>
    <mergeCell ref="A12:B12"/>
    <mergeCell ref="D12:E12"/>
    <mergeCell ref="A13:B14"/>
    <mergeCell ref="D13:E14"/>
    <mergeCell ref="A16:B16"/>
    <mergeCell ref="D16:E16"/>
    <mergeCell ref="A1:B1"/>
    <mergeCell ref="D1:E1"/>
    <mergeCell ref="A2:B3"/>
    <mergeCell ref="D2:E3"/>
    <mergeCell ref="A5:B5"/>
    <mergeCell ref="D5:E5"/>
  </mergeCells>
  <printOptions horizontalCentered="1" verticalCentered="1"/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MY GOALS</vt:lpstr>
      <vt:lpstr>MY RESULTS</vt:lpstr>
      <vt:lpstr>Example</vt:lpstr>
      <vt:lpstr>Example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LifeVest Computer</dc:creator>
  <cp:lastModifiedBy>Mandy McAllister</cp:lastModifiedBy>
  <cp:lastPrinted>2020-07-23T16:35:39Z</cp:lastPrinted>
  <dcterms:created xsi:type="dcterms:W3CDTF">2020-05-09T14:09:31Z</dcterms:created>
  <dcterms:modified xsi:type="dcterms:W3CDTF">2020-09-11T21:15:50Z</dcterms:modified>
</cp:coreProperties>
</file>